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IB\03_ZESPÓŁ_AP\20-177 Pochodnia biogazu\01_DOKUMENTY_PRZETARG\"/>
    </mc:Choice>
  </mc:AlternateContent>
  <xr:revisionPtr revIDLastSave="0" documentId="13_ncr:1_{AB8A6CF5-0A2E-4601-AB57-B20D3FCE38E7}" xr6:coauthVersionLast="47" xr6:coauthVersionMax="47" xr10:uidLastSave="{00000000-0000-0000-0000-000000000000}"/>
  <bookViews>
    <workbookView xWindow="-108" yWindow="-108" windowWidth="23256" windowHeight="12576" tabRatio="949" activeTab="2" xr2:uid="{00000000-000D-0000-FFFF-FFFF00000000}"/>
  </bookViews>
  <sheets>
    <sheet name="STRONA TYT." sheetId="89" r:id="rId1"/>
    <sheet name="Preambuła" sheetId="90" r:id="rId2"/>
    <sheet name="Wykaz cen" sheetId="16" r:id="rId3"/>
    <sheet name="XXXXXX" sheetId="52" state="hidden" r:id="rId4"/>
  </sheets>
  <definedNames>
    <definedName name="_xlnm.Print_Area" localSheetId="0">'STRONA TYT.'!$A$1:$H$21</definedName>
    <definedName name="_xlnm.Print_Area" localSheetId="2">'Wykaz cen'!$A$1:$G$19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6" l="1"/>
  <c r="G16" i="16"/>
  <c r="G18" i="16" s="1"/>
  <c r="G10" i="16"/>
  <c r="G11" i="16"/>
  <c r="G12" i="16"/>
  <c r="G13" i="16"/>
  <c r="G14" i="16"/>
  <c r="G15" i="16"/>
  <c r="G9" i="16"/>
  <c r="G7" i="16"/>
  <c r="G6" i="16"/>
  <c r="G13" i="52" l="1"/>
  <c r="G14" i="52" s="1"/>
  <c r="G9" i="52"/>
  <c r="G10" i="52" s="1"/>
  <c r="G16" i="52" l="1"/>
</calcChain>
</file>

<file path=xl/sharedStrings.xml><?xml version="1.0" encoding="utf-8"?>
<sst xmlns="http://schemas.openxmlformats.org/spreadsheetml/2006/main" count="121" uniqueCount="95">
  <si>
    <t>Nazwa</t>
  </si>
  <si>
    <t>Ilość</t>
  </si>
  <si>
    <t>Jednostka</t>
  </si>
  <si>
    <t>1.</t>
  </si>
  <si>
    <t>2.</t>
  </si>
  <si>
    <t>3.</t>
  </si>
  <si>
    <t>4.</t>
  </si>
  <si>
    <t>5.</t>
  </si>
  <si>
    <t>6.</t>
  </si>
  <si>
    <t>7.</t>
  </si>
  <si>
    <t>Lp.</t>
  </si>
  <si>
    <t>Wartość netto [zł]</t>
  </si>
  <si>
    <t>kpl</t>
  </si>
  <si>
    <t>Kod pozycji</t>
  </si>
  <si>
    <t>Wyszczególnienie elementów</t>
  </si>
  <si>
    <t>Cena jednostkowa</t>
  </si>
  <si>
    <t>m</t>
  </si>
  <si>
    <t>Razem:</t>
  </si>
  <si>
    <t>Wykoanie otworów pod kolektor GRP DN600</t>
  </si>
  <si>
    <t>Rurociąg GRP DN600</t>
  </si>
  <si>
    <t>Razem: SIEĆ KANALIZACJI</t>
  </si>
  <si>
    <t xml:space="preserve"> 7. SIEĆ KANALIZACJI - OB. NR 3.1 i 3.2 - OB. NR 4.1-4.4</t>
  </si>
  <si>
    <t xml:space="preserve">7.1. Roboty konstrukcyjne </t>
  </si>
  <si>
    <t>7.2. Roboty sieciowe</t>
  </si>
  <si>
    <t xml:space="preserve">45220000-5 </t>
  </si>
  <si>
    <t xml:space="preserve">45330000-9 </t>
  </si>
  <si>
    <t xml:space="preserve">7. ROBOTY BUDOWLANE W ZAKRESIE WZNOSZENIA KOMPLETNYCH OBIEKTÓW  BUDOWLANYCH LUB ICH CZĘŚCI ORAZ ROBOTY W ZAKRESIE INŻYNIERII LĄDOWEJ LUB WODNEJ </t>
  </si>
  <si>
    <t>Adres obiektu budowlanego:</t>
  </si>
  <si>
    <t xml:space="preserve"> AQUANET S.A.
ul. Dolna Wilda 126
61-492 Poznań
</t>
  </si>
  <si>
    <t>Nazwa i adres Zamawiającego:</t>
  </si>
  <si>
    <t>kpl.</t>
  </si>
  <si>
    <t>WYKAZ CEN</t>
  </si>
  <si>
    <t>WYKONAWCA</t>
  </si>
  <si>
    <t>PREAMBUŁA</t>
  </si>
  <si>
    <t>Wstep:</t>
  </si>
  <si>
    <t>W pozycjach "Cena jednostkowa" należy podawać wartość ryczałtową dla całego zakresu prac określonego w danym wierszu arkusza kalkulacyjnego.</t>
  </si>
  <si>
    <t>Przy dokonywaniu wyceny poszczególnych pozycji należy korzystać z PFU wraz z załącznikami  oraz Warunkami Wykonania i Odbioru Robót Budowlanych (WWiORB).</t>
  </si>
  <si>
    <t xml:space="preserve">Pozycje w Wykazie Cen opisują roboty objęte Umową w sposób skrócony. Z reguły opis ten nie powiela pełnego opisu robót i metod wykonania podanych w PFU oraz WWiORB. Uważa się jednak, że poszczególne pozycje Wykazu Cen zawierają wszystkie czynności konieczne do całkowitego i poprawnego wykonania przedmiotowych robót zgodnie ze sztuką budowlaną i obowiązującymi przepisami, niezależnie czy jest to detalicznie wymienione w SWZ czy też nie. </t>
  </si>
  <si>
    <t xml:space="preserve">Znajdujące  się w PFU oraz WWiORB nazwy własne nie są bezpośrednio wiążące (służą jedynie wskazaniu oczekiwanej jakości lub rozwiazania technologicznego) i mogą  być  stosowane  materiały  równoważne przy warunku spełnienia wymagań podanych  w PFU oraz WWiORB. </t>
  </si>
  <si>
    <t>Ilości podane obok poszczególnych pozycji w Wykazie cen zostały podane dla wygody i stworzenia wspólnych zasad do sporządzenia ofert i rozliczenia robót.</t>
  </si>
  <si>
    <t xml:space="preserve">Tylko pozycje wymienione w Wykazie Cen będą rozliczone. Koszty każdej z faz operacyjnych, które muszą po sobie następować dla zapewnienia odpowiedniej jakości wykonania, należy ująć w tej czy innej pozycji. </t>
  </si>
  <si>
    <t xml:space="preserve">Cena Jednostkowa (kwota ryczałtowa) zaproponowana przez Wykonawcę za daną pozycję w Wykazie Cen jest ostateczna i wyklucza możliwość żądania dodatkowej zapłaty za wykonane roboty objętej tą pozycją.
Wyceniając poszczególne pozycje należy odnosić się do PFU oraz WWIORB, w celu uzyskania pełnych wskazówek, informacji, instrukcji lub opisów robót i zastosowanych materiałów. </t>
  </si>
  <si>
    <t>2. Ilości</t>
  </si>
  <si>
    <r>
      <t>Jeżeli w Wykazie Cen</t>
    </r>
    <r>
      <rPr>
        <sz val="10"/>
        <color indexed="8"/>
        <rFont val="Calibri"/>
        <family val="2"/>
        <charset val="238"/>
        <scheme val="minor"/>
      </rPr>
      <t xml:space="preserve"> nie wymieniono jakiegoś zakresu robót niezbędnego dla wykonania zadania, nie oznacza to, że zakres ten został pominięty. Jest on ujęty w jednej z ogólnych pozycji Wykazu, lecz z uwagi na stopień scalenia nie został wyszczególniony. </t>
    </r>
  </si>
  <si>
    <t>3. Jednostki miary</t>
  </si>
  <si>
    <t>Stosowane jednostki obliczeniowe stanowią jednostki wyszczególnione i dopuszczone w obowiązującym Systemie Międzynarodowym (SI). Skróty w Wykazie cen należy rozumieć następująco:
kpl. - komplet</t>
  </si>
  <si>
    <t>4. Wycena</t>
  </si>
  <si>
    <t>O ile w Umowie nie wskazano inaczej, to Umowa będzie obejmowała całość robót, jak określono w PFU i w WWIORB, 
w oparciu o stawki jednostkowe i ceny podane w wypełnionym przez Wykonawcę Wykazie Cen.</t>
  </si>
  <si>
    <t>Ceny i ceny jednostkowe podane w Wykazie Cen powinny być wartościami globalnymi, stanowić całkowitą, wszystko obejmującą wartość robót opisanych w tych pozycjach, włączając koszty i wydatki konieczne dla wykonania opisanych Robót razem z wszystkimi robotami tymczasowymi i instalacjami, które mogą okazać się niezbędne, oraz zawierać wszelkie ogólne ryzyko, obciążenia i obowiązki wymienione w Umowie lub wynikające 
z Umowy oraz rodzaju Robót. Przyjmuje się, że koszty organizacyjne, ogólne, zysk i dodatki dotyczące wszystkich zobowiązań są równo rozłożone na wszystkie ceny jednostkowe.</t>
  </si>
  <si>
    <t>Ceny i ceny jednostkowe powinny być wprowadzone dla każdej pozycji Wykazie Cen. Pozycje Robót opisanych 
w Wykazie Cen, przy których nie umieszczono żadnej stawki lub ceny, nie będą zapłacone przez Zamawiającego po wykonaniu i będzie się uważało, że są pokryte przez stawki i ceny innych pozycji Wykazu Cen.</t>
  </si>
  <si>
    <t>Ceny podane przez Wykonawcę w Wykazie Cen powinny uwzględniać wszystkie elementy zawarte w PFU oraz WWiORB, tj. wszystkie obiekty wraz z wyposażeniem oraz czynności i roboty budowlane związane z ich wykonaniem, zamówieniem, dostawą, budową, montażem i uruchomieniem tak, aby zaprojektowane elementy zostały wykonane poprawnie z punktu widzenia celu jakiemu mają służyć, zgodnie z obowiązującymi przepisami techniczno - budowlanymi, normami, zapisami projektów wykonawczych i branżowych specyfikacjach wykonania i odbioru robót budowlanych.</t>
  </si>
  <si>
    <t>Ceny i ceny jednostkowe powinny zawierać wszystkie czynniki kosztotwórcze, w tym m.in..: 
- koszty transportu,
- koszty wykonania dokumentacji projektowej i powykonawczej,
- koszty wykonania cyfrowej inwentaryzacji sieci oraz archiwizacji, zgodnie z wytycznymi Zamawiającego,
- koszty wszelkich niezbędnych nadzorów, w tym służb Zamawiającego,
- wszelkie opłaty celne i importowe,
- koszty prac geodezyjnych, zwiazanych z wytyczeniem, realizacją i inwentaryzacją powykonawczą robót wraz ze sporzadzeniem wymaganej dokumentacji.</t>
  </si>
  <si>
    <r>
      <t xml:space="preserve">Ceny i ceny jednostkowe wprowadzone do </t>
    </r>
    <r>
      <rPr>
        <sz val="10"/>
        <rFont val="Calibri"/>
        <family val="2"/>
        <charset val="238"/>
        <scheme val="minor"/>
      </rPr>
      <t>Wykazu Cen</t>
    </r>
    <r>
      <rPr>
        <sz val="10"/>
        <color indexed="8"/>
        <rFont val="Calibri"/>
        <family val="2"/>
        <charset val="238"/>
        <scheme val="minor"/>
      </rPr>
      <t xml:space="preserve">  należy podać w PLN bez podatku VAT (wartość netto).</t>
    </r>
  </si>
  <si>
    <t xml:space="preserve">Uważa się, że ceny za prace, ujęte w opisie przedmiotu zamówienia, których nie przedstawiono w oddzielnych pozycjach, zostały rozłożone na ceny jednostkowe i ceny podane dla innych elementów robót. </t>
  </si>
  <si>
    <t>Wartości wprowadzane dla każdej pozycji Wykazu Cen winny być wynikiem przemnożenia ilości jednostek przez cenę jednostkową. 
Zamawiający zastrzega sobie prawo dokonania poprawek jakichkolwiek błędów arytmetycznych, powstałych podczas naliczenia lub dodawania w sposób określony w Instrukcjach dla wykonawców składających oferty.</t>
  </si>
  <si>
    <t>Formularz Wykazu Cen należy rozpatrywać łącznie z pozostałymi częściami Specyfikacji Warunków Zamówienia. 
Przyjmuje się, że Wykonawca dokładnie zapoznał się ze szczegółowym opisem Robót, jakie mają zostać wykonane oraz sposobem ich wykonania. Całość robót należy wykonać zgodnie z zamierzeniem i przeznaczeniem, zapewniając osiągnięcie i utrzymaniem wymaganych efektów inwestycji oraz w sposób zaakceptowany przez Zamawiającego.</t>
  </si>
  <si>
    <r>
      <t>Jeżeli w Umowie nie napisano inaczej komplet oznacza wszystkie materiały, robociznę i pozostałe koszty potrzebne do prawidłowego wykonania zakresu robót objętego dana pozycją ujętego w</t>
    </r>
    <r>
      <rPr>
        <sz val="10"/>
        <rFont val="Calibri"/>
        <family val="2"/>
        <charset val="238"/>
        <scheme val="minor"/>
      </rPr>
      <t xml:space="preserve"> Wykazie cen.</t>
    </r>
  </si>
  <si>
    <t>Wykonawca wypełniając formularz Wykazu Cen winien stosować się do niżej określonych zasad:</t>
  </si>
  <si>
    <t>Wykonawca może wystąpić z wnioskiem o płatność częściową jedynie za całkowicie wykonane pozycje Wykazu Cen.</t>
  </si>
  <si>
    <t>Cena prac projektowych opisanych w pozycji 1 (Dokumentacja wykonawcza) nie może być wyższa niż 4% ceny pozostałych pozycji Wykazu Cen (pozycje 2-11). W przypadku przekroczenia tego progu, Zamawiający poprawi błąd w obliczeniu ceny oferty, zgodnie z art. 223 ust. 2 pkt 3 PZP, poprzez odjęcie nadwyżki z pozycji 1 i dodanie jej do pozycji 2 Wykazu Cen (Dokumentacja powykonawcza).</t>
  </si>
  <si>
    <t>Odniesienie do PFU (w tym WWIORB)</t>
  </si>
  <si>
    <t>Centralna Oczyszczalnia Ścieków w Koziegłowach
ul. Gdyńska 1
62-028 Koziegłowy</t>
  </si>
  <si>
    <t>WWIORB-00</t>
  </si>
  <si>
    <t>1. Prace projektowe</t>
  </si>
  <si>
    <t>Wykonanie fundamentu</t>
  </si>
  <si>
    <t>Dostawa i montaż pochodni biogazu</t>
  </si>
  <si>
    <t>Wykonanie przyłącza biogazu</t>
  </si>
  <si>
    <t>Wykonania przyłącza do odprowadzenia odcieku</t>
  </si>
  <si>
    <t>Wykonanie instalacji elektrycznych oraz AKPiA</t>
  </si>
  <si>
    <t>Rozruch pochodni biogazu wraz z towarzyszącą infrastrukturą</t>
  </si>
  <si>
    <t>Przekazanie dokumentacji powykonawczej</t>
  </si>
  <si>
    <t>2. Roboty budowlane</t>
  </si>
  <si>
    <t>Wykonanie projektu budowlanego (PZT i PAB) wraz uzyskaniem decyzji pozwolenia na budowę/zgłoszenia</t>
  </si>
  <si>
    <t>Wykonanie projektów technicznych/wykonawczych i ich uzgodnienie</t>
  </si>
  <si>
    <t>1.1</t>
  </si>
  <si>
    <t>1.2</t>
  </si>
  <si>
    <t>2.1</t>
  </si>
  <si>
    <t>2.2</t>
  </si>
  <si>
    <t>2.3</t>
  </si>
  <si>
    <t>2.4</t>
  </si>
  <si>
    <t>2.5</t>
  </si>
  <si>
    <t>2.6</t>
  </si>
  <si>
    <t>2.7</t>
  </si>
  <si>
    <t xml:space="preserve"> WWIORB-03</t>
  </si>
  <si>
    <t>WWIORB-01 WWIORB-02 WWIORB-03</t>
  </si>
  <si>
    <t>WWIORB-02 WWIORB-03</t>
  </si>
  <si>
    <t>WWIORB-01 WWIORB-03</t>
  </si>
  <si>
    <t>WWIORB-01 WWIORB-04</t>
  </si>
  <si>
    <t>Cena jednostkowa netto [zł]</t>
  </si>
  <si>
    <t>Suma netto:</t>
  </si>
  <si>
    <t>Stawka VAT [23%]:</t>
  </si>
  <si>
    <t>Suma brutto:</t>
  </si>
  <si>
    <t>Ceny jednostkowe i wartość należy podać z dokładnością do dwóch miejsc po przecinku</t>
  </si>
  <si>
    <r>
      <rPr>
        <sz val="16"/>
        <color indexed="8"/>
        <rFont val="Czcionka tekstu podstawowego"/>
        <charset val="238"/>
      </rPr>
      <t xml:space="preserve">Prace projektowe i budowlano-montażowe w ramach zadania inwestycyjnego nr: </t>
    </r>
    <r>
      <rPr>
        <b/>
        <sz val="16"/>
        <color indexed="8"/>
        <rFont val="Czcionka tekstu podstawowego"/>
        <charset val="238"/>
      </rPr>
      <t xml:space="preserve">
4-05-20-177-0 "Zaprojektowanie i wybudowanie pochodni biogazu wraz z infrastrukturą na terenie Centralnej Oczyszczalni Ścieków w Koziegłowach”
</t>
    </r>
  </si>
  <si>
    <t>Niniejszy dokument stanowi Formularz Wykazu Cen i obejmuje całość robót dla zadania: „Zaprojektowanie i wybudowanie pochodni biogazu wraz z infrastrukturą na terenie Centralnej Oczyszczalni Ścieków w Koziegłowach", zgodnie z zapisami SWZ.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</si>
</sst>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"/>
    <numFmt numFmtId="165" formatCode="#,##0.00\ &quot;zł&quot;"/>
  </numFmts>
  <fonts count="32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8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b/>
      <sz val="16"/>
      <color indexed="8"/>
      <name val="Czcionka tekstu podstawowego"/>
      <charset val="238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indexed="8"/>
      <name val="Czcionka tekstu podstawowego"/>
      <charset val="238"/>
    </font>
    <font>
      <sz val="8"/>
      <name val="Arial"/>
      <family val="2"/>
      <charset val="238"/>
    </font>
    <font>
      <b/>
      <sz val="12"/>
      <color theme="1"/>
      <name val="Czcionka tekstu podstawowego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4" fontId="1" fillId="0" borderId="0" applyFont="0" applyFill="0" applyBorder="0" applyAlignment="0" applyProtection="0"/>
    <xf numFmtId="0" fontId="20" fillId="0" borderId="0"/>
    <xf numFmtId="0" fontId="18" fillId="0" borderId="0"/>
  </cellStyleXfs>
  <cellXfs count="87">
    <xf numFmtId="0" fontId="0" fillId="0" borderId="0" xfId="0"/>
    <xf numFmtId="0" fontId="2" fillId="0" borderId="0" xfId="0" applyFont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8" fillId="0" borderId="3" xfId="4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3" xfId="2" applyFont="1" applyBorder="1" applyAlignment="1">
      <alignment vertical="center" wrapText="1"/>
    </xf>
    <xf numFmtId="4" fontId="8" fillId="0" borderId="3" xfId="2" applyNumberFormat="1" applyFont="1" applyBorder="1" applyAlignment="1">
      <alignment horizontal="center" vertical="center" wrapText="1"/>
    </xf>
    <xf numFmtId="4" fontId="4" fillId="0" borderId="3" xfId="2" applyNumberFormat="1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3" fontId="0" fillId="0" borderId="0" xfId="0" applyNumberFormat="1" applyAlignment="1">
      <alignment horizontal="right"/>
    </xf>
    <xf numFmtId="3" fontId="5" fillId="2" borderId="2" xfId="1" applyNumberFormat="1" applyFont="1" applyFill="1" applyBorder="1" applyAlignment="1">
      <alignment horizontal="center" vertical="center" wrapText="1"/>
    </xf>
    <xf numFmtId="3" fontId="0" fillId="0" borderId="0" xfId="0" applyNumberFormat="1"/>
    <xf numFmtId="3" fontId="4" fillId="0" borderId="4" xfId="0" applyNumberFormat="1" applyFont="1" applyBorder="1" applyAlignment="1">
      <alignment horizontal="center" vertical="center" wrapText="1"/>
    </xf>
    <xf numFmtId="3" fontId="8" fillId="0" borderId="4" xfId="2" applyNumberFormat="1" applyFont="1" applyBorder="1" applyAlignment="1">
      <alignment horizontal="center" vertical="center" wrapText="1"/>
    </xf>
    <xf numFmtId="3" fontId="8" fillId="0" borderId="4" xfId="4" applyNumberFormat="1" applyFont="1" applyBorder="1" applyAlignment="1">
      <alignment horizontal="center" vertical="center" wrapText="1"/>
    </xf>
    <xf numFmtId="3" fontId="8" fillId="0" borderId="4" xfId="2" applyNumberFormat="1" applyFont="1" applyBorder="1" applyAlignment="1">
      <alignment vertical="center" wrapText="1"/>
    </xf>
    <xf numFmtId="0" fontId="17" fillId="0" borderId="0" xfId="0" applyFont="1"/>
    <xf numFmtId="0" fontId="0" fillId="0" borderId="10" xfId="0" applyBorder="1"/>
    <xf numFmtId="0" fontId="23" fillId="0" borderId="0" xfId="0" applyFont="1"/>
    <xf numFmtId="0" fontId="24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center" vertical="top"/>
    </xf>
    <xf numFmtId="0" fontId="23" fillId="0" borderId="0" xfId="0" applyFont="1" applyAlignment="1">
      <alignment vertical="center" wrapText="1"/>
    </xf>
    <xf numFmtId="0" fontId="26" fillId="0" borderId="0" xfId="0" applyFont="1" applyAlignment="1">
      <alignment vertical="center" wrapText="1"/>
    </xf>
    <xf numFmtId="164" fontId="8" fillId="0" borderId="4" xfId="2" applyNumberFormat="1" applyFont="1" applyBorder="1" applyAlignment="1">
      <alignment horizontal="center" vertical="center" wrapText="1"/>
    </xf>
    <xf numFmtId="44" fontId="4" fillId="0" borderId="4" xfId="2" applyNumberFormat="1" applyFont="1" applyBorder="1" applyAlignment="1">
      <alignment vertical="center" wrapText="1"/>
    </xf>
    <xf numFmtId="44" fontId="4" fillId="8" borderId="4" xfId="2" applyNumberFormat="1" applyFont="1" applyFill="1" applyBorder="1" applyAlignment="1">
      <alignment vertical="center" wrapText="1"/>
    </xf>
    <xf numFmtId="165" fontId="10" fillId="3" borderId="4" xfId="3" applyNumberFormat="1" applyFont="1" applyFill="1" applyBorder="1" applyAlignment="1">
      <alignment vertical="center" wrapText="1"/>
    </xf>
    <xf numFmtId="44" fontId="4" fillId="8" borderId="3" xfId="2" applyNumberFormat="1" applyFont="1" applyFill="1" applyBorder="1" applyAlignment="1">
      <alignment vertical="center" wrapText="1"/>
    </xf>
    <xf numFmtId="44" fontId="10" fillId="3" borderId="13" xfId="3" applyNumberFormat="1" applyFont="1" applyFill="1" applyBorder="1" applyAlignment="1">
      <alignment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2" fillId="0" borderId="11" xfId="0" applyFont="1" applyBorder="1" applyAlignment="1">
      <alignment horizontal="center" vertical="top" wrapText="1"/>
    </xf>
    <xf numFmtId="0" fontId="22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8" fillId="0" borderId="0" xfId="0" applyFont="1" applyAlignment="1">
      <alignment horizontal="center"/>
    </xf>
    <xf numFmtId="0" fontId="23" fillId="0" borderId="8" xfId="0" applyFont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3" fontId="30" fillId="0" borderId="11" xfId="5" applyNumberFormat="1" applyFont="1" applyBorder="1" applyAlignment="1">
      <alignment horizontal="left" vertical="center" wrapText="1"/>
    </xf>
    <xf numFmtId="0" fontId="31" fillId="0" borderId="8" xfId="0" applyFont="1" applyBorder="1" applyAlignment="1">
      <alignment horizontal="center" vertical="center"/>
    </xf>
    <xf numFmtId="3" fontId="13" fillId="3" borderId="4" xfId="5" applyNumberFormat="1" applyFont="1" applyFill="1" applyBorder="1" applyAlignment="1">
      <alignment horizontal="right" vertical="center" wrapText="1"/>
    </xf>
    <xf numFmtId="0" fontId="7" fillId="5" borderId="9" xfId="2" applyFont="1" applyFill="1" applyBorder="1" applyAlignment="1">
      <alignment horizontal="left" vertical="center" wrapText="1"/>
    </xf>
    <xf numFmtId="0" fontId="7" fillId="5" borderId="10" xfId="2" applyFont="1" applyFill="1" applyBorder="1" applyAlignment="1">
      <alignment horizontal="left" vertical="center" wrapText="1"/>
    </xf>
    <xf numFmtId="0" fontId="7" fillId="5" borderId="5" xfId="2" applyFont="1" applyFill="1" applyBorder="1" applyAlignment="1">
      <alignment horizontal="left" vertical="center" wrapText="1"/>
    </xf>
    <xf numFmtId="3" fontId="5" fillId="2" borderId="3" xfId="1" applyNumberFormat="1" applyFont="1" applyFill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4" fontId="10" fillId="6" borderId="6" xfId="3" applyNumberFormat="1" applyFont="1" applyFill="1" applyBorder="1" applyAlignment="1">
      <alignment horizontal="right" vertical="center" wrapText="1"/>
    </xf>
    <xf numFmtId="0" fontId="15" fillId="0" borderId="2" xfId="0" applyFont="1" applyBorder="1" applyAlignment="1">
      <alignment horizontal="right" vertical="center" wrapText="1"/>
    </xf>
    <xf numFmtId="0" fontId="11" fillId="0" borderId="7" xfId="3" applyFont="1" applyBorder="1" applyAlignment="1">
      <alignment horizontal="right" vertical="center" wrapText="1"/>
    </xf>
    <xf numFmtId="0" fontId="12" fillId="0" borderId="8" xfId="0" applyFont="1" applyBorder="1" applyAlignment="1">
      <alignment horizontal="right" vertical="center" wrapText="1"/>
    </xf>
    <xf numFmtId="0" fontId="12" fillId="0" borderId="2" xfId="0" applyFont="1" applyBorder="1" applyAlignment="1">
      <alignment horizontal="right" vertical="center" wrapText="1"/>
    </xf>
    <xf numFmtId="0" fontId="7" fillId="5" borderId="9" xfId="2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6" fillId="7" borderId="12" xfId="1" applyFont="1" applyFill="1" applyBorder="1" applyAlignment="1">
      <alignment horizontal="center" vertical="center" wrapText="1"/>
    </xf>
    <xf numFmtId="0" fontId="16" fillId="7" borderId="11" xfId="1" applyFont="1" applyFill="1" applyBorder="1" applyAlignment="1">
      <alignment horizontal="center" vertical="center" wrapText="1"/>
    </xf>
    <xf numFmtId="0" fontId="16" fillId="7" borderId="6" xfId="1" applyFont="1" applyFill="1" applyBorder="1" applyAlignment="1">
      <alignment horizontal="center" vertical="center" wrapText="1"/>
    </xf>
    <xf numFmtId="0" fontId="16" fillId="7" borderId="7" xfId="1" applyFont="1" applyFill="1" applyBorder="1" applyAlignment="1">
      <alignment horizontal="center" vertical="center" wrapText="1"/>
    </xf>
    <xf numFmtId="0" fontId="16" fillId="7" borderId="8" xfId="1" applyFont="1" applyFill="1" applyBorder="1" applyAlignment="1">
      <alignment horizontal="center" vertical="center" wrapText="1"/>
    </xf>
    <xf numFmtId="0" fontId="16" fillId="7" borderId="2" xfId="1" applyFont="1" applyFill="1" applyBorder="1" applyAlignment="1">
      <alignment horizontal="center" vertical="center" wrapText="1"/>
    </xf>
    <xf numFmtId="0" fontId="7" fillId="4" borderId="9" xfId="4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9" fillId="6" borderId="12" xfId="3" applyFont="1" applyFill="1" applyBorder="1" applyAlignment="1">
      <alignment horizontal="right" vertical="center" wrapText="1"/>
    </xf>
    <xf numFmtId="0" fontId="9" fillId="6" borderId="11" xfId="3" applyFont="1" applyFill="1" applyBorder="1" applyAlignment="1">
      <alignment horizontal="right" vertical="center" wrapText="1"/>
    </xf>
    <xf numFmtId="0" fontId="9" fillId="6" borderId="6" xfId="3" applyFont="1" applyFill="1" applyBorder="1" applyAlignment="1">
      <alignment horizontal="right" vertical="center" wrapText="1"/>
    </xf>
    <xf numFmtId="0" fontId="13" fillId="3" borderId="12" xfId="5" applyFont="1" applyFill="1" applyBorder="1" applyAlignment="1">
      <alignment horizontal="right" vertical="center" wrapText="1"/>
    </xf>
    <xf numFmtId="0" fontId="13" fillId="3" borderId="11" xfId="5" applyFont="1" applyFill="1" applyBorder="1" applyAlignment="1">
      <alignment horizontal="right" vertical="center" wrapText="1"/>
    </xf>
    <xf numFmtId="0" fontId="13" fillId="3" borderId="6" xfId="5" applyFont="1" applyFill="1" applyBorder="1" applyAlignment="1">
      <alignment horizontal="right" vertical="center" wrapText="1"/>
    </xf>
    <xf numFmtId="4" fontId="10" fillId="3" borderId="6" xfId="3" applyNumberFormat="1" applyFont="1" applyFill="1" applyBorder="1" applyAlignment="1">
      <alignment horizontal="right" vertical="center" wrapText="1"/>
    </xf>
    <xf numFmtId="0" fontId="15" fillId="3" borderId="2" xfId="0" applyFont="1" applyFill="1" applyBorder="1" applyAlignment="1">
      <alignment horizontal="right" vertical="center" wrapText="1"/>
    </xf>
    <xf numFmtId="0" fontId="14" fillId="3" borderId="9" xfId="5" applyFont="1" applyFill="1" applyBorder="1" applyAlignment="1">
      <alignment horizontal="right" vertical="center" wrapText="1"/>
    </xf>
    <xf numFmtId="0" fontId="12" fillId="0" borderId="10" xfId="0" applyFont="1" applyBorder="1"/>
    <xf numFmtId="0" fontId="12" fillId="0" borderId="5" xfId="0" applyFont="1" applyBorder="1"/>
  </cellXfs>
  <cellStyles count="10">
    <cellStyle name="Normalny" xfId="0" builtinId="0"/>
    <cellStyle name="Normalny 2" xfId="1" xr:uid="{00000000-0005-0000-0000-000001000000}"/>
    <cellStyle name="Normalny 2 2" xfId="9" xr:uid="{00000000-0005-0000-0000-000002000000}"/>
    <cellStyle name="Normalny 3" xfId="2" xr:uid="{00000000-0005-0000-0000-000003000000}"/>
    <cellStyle name="Normalny 4" xfId="3" xr:uid="{00000000-0005-0000-0000-000004000000}"/>
    <cellStyle name="Normalny 5" xfId="4" xr:uid="{00000000-0005-0000-0000-000005000000}"/>
    <cellStyle name="Normalny 6" xfId="5" xr:uid="{00000000-0005-0000-0000-000006000000}"/>
    <cellStyle name="Normalny 7" xfId="6" xr:uid="{00000000-0005-0000-0000-000007000000}"/>
    <cellStyle name="Normalny 8" xfId="8" xr:uid="{00000000-0005-0000-0000-000008000000}"/>
    <cellStyle name="Walutowy 2" xfId="7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19"/>
  <sheetViews>
    <sheetView view="pageBreakPreview" topLeftCell="A9" zoomScaleNormal="100" zoomScaleSheetLayoutView="100" workbookViewId="0">
      <selection activeCell="A3" sqref="A3:H7"/>
    </sheetView>
  </sheetViews>
  <sheetFormatPr defaultColWidth="9" defaultRowHeight="13.8"/>
  <cols>
    <col min="1" max="1" width="9" customWidth="1"/>
    <col min="2" max="2" width="14" customWidth="1"/>
  </cols>
  <sheetData>
    <row r="2" spans="1:8" ht="86.4" customHeight="1">
      <c r="A2" s="31" t="s">
        <v>31</v>
      </c>
      <c r="B2" s="31"/>
      <c r="C2" s="31"/>
      <c r="D2" s="31"/>
      <c r="E2" s="31"/>
      <c r="F2" s="31"/>
      <c r="G2" s="31"/>
      <c r="H2" s="31"/>
    </row>
    <row r="3" spans="1:8" ht="61.5" customHeight="1">
      <c r="A3" s="32" t="s">
        <v>93</v>
      </c>
      <c r="B3" s="32"/>
      <c r="C3" s="32"/>
      <c r="D3" s="32"/>
      <c r="E3" s="32"/>
      <c r="F3" s="32"/>
      <c r="G3" s="32"/>
      <c r="H3" s="32"/>
    </row>
    <row r="4" spans="1:8">
      <c r="A4" s="32"/>
      <c r="B4" s="32"/>
      <c r="C4" s="32"/>
      <c r="D4" s="32"/>
      <c r="E4" s="32"/>
      <c r="F4" s="32"/>
      <c r="G4" s="32"/>
      <c r="H4" s="32"/>
    </row>
    <row r="5" spans="1:8">
      <c r="A5" s="32"/>
      <c r="B5" s="32"/>
      <c r="C5" s="32"/>
      <c r="D5" s="32"/>
      <c r="E5" s="32"/>
      <c r="F5" s="32"/>
      <c r="G5" s="32"/>
      <c r="H5" s="32"/>
    </row>
    <row r="6" spans="1:8">
      <c r="A6" s="32"/>
      <c r="B6" s="32"/>
      <c r="C6" s="32"/>
      <c r="D6" s="32"/>
      <c r="E6" s="32"/>
      <c r="F6" s="32"/>
      <c r="G6" s="32"/>
      <c r="H6" s="32"/>
    </row>
    <row r="7" spans="1:8">
      <c r="A7" s="33"/>
      <c r="B7" s="33"/>
      <c r="C7" s="33"/>
      <c r="D7" s="33"/>
      <c r="E7" s="33"/>
      <c r="F7" s="33"/>
      <c r="G7" s="33"/>
      <c r="H7" s="33"/>
    </row>
    <row r="9" spans="1:8" ht="65.25" customHeight="1">
      <c r="A9" s="35" t="s">
        <v>27</v>
      </c>
      <c r="B9" s="35"/>
      <c r="C9" s="38" t="s">
        <v>61</v>
      </c>
      <c r="D9" s="38"/>
      <c r="E9" s="38"/>
      <c r="F9" s="38"/>
      <c r="G9" s="38"/>
      <c r="H9" s="18"/>
    </row>
    <row r="10" spans="1:8" ht="53.25" customHeight="1">
      <c r="A10" s="36" t="s">
        <v>29</v>
      </c>
      <c r="B10" s="36"/>
      <c r="C10" s="37" t="s">
        <v>28</v>
      </c>
      <c r="D10" s="37"/>
      <c r="E10" s="37"/>
      <c r="F10" s="37"/>
      <c r="G10" s="18"/>
      <c r="H10" s="18"/>
    </row>
    <row r="11" spans="1:8" ht="89.25" customHeight="1">
      <c r="A11" s="36" t="s">
        <v>32</v>
      </c>
      <c r="B11" s="36"/>
      <c r="C11" s="38"/>
      <c r="D11" s="38"/>
      <c r="E11" s="38"/>
      <c r="F11" s="38"/>
      <c r="G11" s="18"/>
      <c r="H11" s="18"/>
    </row>
    <row r="16" spans="1:8" ht="14.4">
      <c r="A16" s="17"/>
    </row>
    <row r="17" spans="1:5" ht="14.4">
      <c r="A17" s="17"/>
    </row>
    <row r="18" spans="1:5" ht="14.4">
      <c r="A18" s="17"/>
    </row>
    <row r="19" spans="1:5">
      <c r="C19" s="34"/>
      <c r="D19" s="34"/>
      <c r="E19" s="34"/>
    </row>
  </sheetData>
  <mergeCells count="9">
    <mergeCell ref="A2:H2"/>
    <mergeCell ref="A3:H7"/>
    <mergeCell ref="C19:E19"/>
    <mergeCell ref="A9:B9"/>
    <mergeCell ref="A10:B10"/>
    <mergeCell ref="C10:F10"/>
    <mergeCell ref="A11:B11"/>
    <mergeCell ref="C11:F11"/>
    <mergeCell ref="C9:G9"/>
  </mergeCells>
  <printOptions horizontalCentered="1" verticalCentered="1"/>
  <pageMargins left="1.1023622047244095" right="0.70866141732283472" top="0.74803149606299213" bottom="0.74803149606299213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4"/>
  <sheetViews>
    <sheetView view="pageBreakPreview" zoomScale="115" zoomScaleNormal="100" zoomScaleSheetLayoutView="115" workbookViewId="0">
      <selection activeCell="A27" sqref="A27:I27"/>
    </sheetView>
  </sheetViews>
  <sheetFormatPr defaultRowHeight="13.8"/>
  <sheetData>
    <row r="1" spans="1:9" ht="7.95" customHeight="1">
      <c r="A1" s="19"/>
      <c r="B1" s="19"/>
      <c r="C1" s="19"/>
      <c r="D1" s="19"/>
      <c r="E1" s="19"/>
      <c r="F1" s="19"/>
      <c r="G1" s="19"/>
      <c r="H1" s="19"/>
      <c r="I1" s="19"/>
    </row>
    <row r="2" spans="1:9" ht="25.2" customHeight="1">
      <c r="A2" s="19"/>
      <c r="B2" s="19"/>
      <c r="C2" s="19"/>
      <c r="D2" s="40" t="s">
        <v>33</v>
      </c>
      <c r="E2" s="40"/>
      <c r="F2" s="40"/>
      <c r="G2" s="19"/>
      <c r="H2" s="19"/>
      <c r="I2" s="19"/>
    </row>
    <row r="3" spans="1:9" ht="14.4">
      <c r="A3" s="20" t="s">
        <v>34</v>
      </c>
      <c r="B3" s="19"/>
      <c r="C3" s="19"/>
      <c r="D3" s="21"/>
      <c r="E3" s="21"/>
      <c r="F3" s="21"/>
      <c r="G3" s="19"/>
      <c r="H3" s="19"/>
      <c r="I3" s="19"/>
    </row>
    <row r="4" spans="1:9" ht="42.6" customHeight="1">
      <c r="A4" s="39" t="s">
        <v>94</v>
      </c>
      <c r="B4" s="39"/>
      <c r="C4" s="39"/>
      <c r="D4" s="39"/>
      <c r="E4" s="39"/>
      <c r="F4" s="39"/>
      <c r="G4" s="39"/>
      <c r="H4" s="39"/>
      <c r="I4" s="39"/>
    </row>
    <row r="5" spans="1:9" ht="14.4">
      <c r="A5" s="19"/>
      <c r="B5" s="19"/>
      <c r="C5" s="19"/>
      <c r="D5" s="21"/>
      <c r="E5" s="21"/>
      <c r="F5" s="21"/>
      <c r="G5" s="19"/>
      <c r="H5" s="19"/>
      <c r="I5" s="19"/>
    </row>
    <row r="6" spans="1:9" ht="14.4">
      <c r="A6" s="41" t="s">
        <v>57</v>
      </c>
      <c r="B6" s="41"/>
      <c r="C6" s="41"/>
      <c r="D6" s="41"/>
      <c r="E6" s="41"/>
      <c r="F6" s="41"/>
      <c r="G6" s="41"/>
      <c r="H6" s="41"/>
      <c r="I6" s="19"/>
    </row>
    <row r="7" spans="1:9" ht="27" customHeight="1">
      <c r="A7" s="22">
        <v>1</v>
      </c>
      <c r="B7" s="39" t="s">
        <v>35</v>
      </c>
      <c r="C7" s="39"/>
      <c r="D7" s="39"/>
      <c r="E7" s="39"/>
      <c r="F7" s="39"/>
      <c r="G7" s="39"/>
      <c r="H7" s="39"/>
      <c r="I7" s="19"/>
    </row>
    <row r="8" spans="1:9" ht="28.95" customHeight="1">
      <c r="A8" s="22">
        <v>2</v>
      </c>
      <c r="B8" s="39" t="s">
        <v>58</v>
      </c>
      <c r="C8" s="39"/>
      <c r="D8" s="39"/>
      <c r="E8" s="39"/>
      <c r="F8" s="39"/>
      <c r="G8" s="39"/>
      <c r="H8" s="39"/>
      <c r="I8" s="19"/>
    </row>
    <row r="9" spans="1:9" ht="14.4">
      <c r="A9" s="23"/>
      <c r="B9" s="19"/>
      <c r="C9" s="19"/>
      <c r="D9" s="19"/>
      <c r="E9" s="19"/>
      <c r="F9" s="19"/>
      <c r="G9" s="19"/>
      <c r="H9" s="19"/>
      <c r="I9" s="19"/>
    </row>
    <row r="10" spans="1:9" ht="62.4" customHeight="1">
      <c r="A10" s="42" t="s">
        <v>55</v>
      </c>
      <c r="B10" s="42"/>
      <c r="C10" s="42"/>
      <c r="D10" s="42"/>
      <c r="E10" s="42"/>
      <c r="F10" s="42"/>
      <c r="G10" s="42"/>
      <c r="H10" s="42"/>
      <c r="I10" s="42"/>
    </row>
    <row r="11" spans="1:9" ht="34.950000000000003" customHeight="1">
      <c r="A11" s="42" t="s">
        <v>36</v>
      </c>
      <c r="B11" s="42"/>
      <c r="C11" s="42"/>
      <c r="D11" s="42"/>
      <c r="E11" s="42"/>
      <c r="F11" s="42"/>
      <c r="G11" s="42"/>
      <c r="H11" s="42"/>
      <c r="I11" s="42"/>
    </row>
    <row r="12" spans="1:9" ht="75" customHeight="1">
      <c r="A12" s="43" t="s">
        <v>37</v>
      </c>
      <c r="B12" s="43"/>
      <c r="C12" s="43"/>
      <c r="D12" s="43"/>
      <c r="E12" s="43"/>
      <c r="F12" s="43"/>
      <c r="G12" s="43"/>
      <c r="H12" s="43"/>
      <c r="I12" s="43"/>
    </row>
    <row r="13" spans="1:9" ht="48.6" customHeight="1">
      <c r="A13" s="42" t="s">
        <v>38</v>
      </c>
      <c r="B13" s="42"/>
      <c r="C13" s="42"/>
      <c r="D13" s="42"/>
      <c r="E13" s="42"/>
      <c r="F13" s="42"/>
      <c r="G13" s="42"/>
      <c r="H13" s="42"/>
      <c r="I13" s="42"/>
    </row>
    <row r="14" spans="1:9" ht="34.200000000000003" customHeight="1">
      <c r="A14" s="42" t="s">
        <v>39</v>
      </c>
      <c r="B14" s="42"/>
      <c r="C14" s="42"/>
      <c r="D14" s="42"/>
      <c r="E14" s="42"/>
      <c r="F14" s="42"/>
      <c r="G14" s="42"/>
      <c r="H14" s="42"/>
      <c r="I14" s="42"/>
    </row>
    <row r="15" spans="1:9" ht="36" customHeight="1">
      <c r="A15" s="43" t="s">
        <v>40</v>
      </c>
      <c r="B15" s="43"/>
      <c r="C15" s="43"/>
      <c r="D15" s="43"/>
      <c r="E15" s="43"/>
      <c r="F15" s="43"/>
      <c r="G15" s="43"/>
      <c r="H15" s="43"/>
      <c r="I15" s="43"/>
    </row>
    <row r="16" spans="1:9" ht="65.400000000000006" customHeight="1">
      <c r="A16" s="42" t="s">
        <v>41</v>
      </c>
      <c r="B16" s="42"/>
      <c r="C16" s="42"/>
      <c r="D16" s="42"/>
      <c r="E16" s="42"/>
      <c r="F16" s="42"/>
      <c r="G16" s="42"/>
      <c r="H16" s="42"/>
      <c r="I16" s="42"/>
    </row>
    <row r="17" spans="1:9" ht="14.4">
      <c r="A17" s="23"/>
      <c r="B17" s="19"/>
      <c r="C17" s="19"/>
      <c r="D17" s="19"/>
      <c r="E17" s="19"/>
      <c r="F17" s="19"/>
      <c r="G17" s="19"/>
      <c r="H17" s="19"/>
      <c r="I17" s="19"/>
    </row>
    <row r="18" spans="1:9" ht="14.4">
      <c r="A18" s="24" t="s">
        <v>42</v>
      </c>
      <c r="B18" s="19"/>
      <c r="C18" s="19"/>
      <c r="D18" s="19"/>
      <c r="E18" s="19"/>
      <c r="F18" s="19"/>
      <c r="G18" s="19"/>
      <c r="H18" s="19"/>
      <c r="I18" s="19"/>
    </row>
    <row r="19" spans="1:9" ht="49.95" customHeight="1">
      <c r="A19" s="42" t="s">
        <v>43</v>
      </c>
      <c r="B19" s="42"/>
      <c r="C19" s="42"/>
      <c r="D19" s="42"/>
      <c r="E19" s="42"/>
      <c r="F19" s="42"/>
      <c r="G19" s="42"/>
      <c r="H19" s="42"/>
      <c r="I19" s="42"/>
    </row>
    <row r="20" spans="1:9" ht="14.4">
      <c r="A20" s="23"/>
      <c r="B20" s="19"/>
      <c r="C20" s="19"/>
      <c r="D20" s="19"/>
      <c r="E20" s="19"/>
      <c r="F20" s="19"/>
      <c r="G20" s="19"/>
      <c r="H20" s="19"/>
      <c r="I20" s="19"/>
    </row>
    <row r="21" spans="1:9" ht="14.4">
      <c r="A21" s="44" t="s">
        <v>44</v>
      </c>
      <c r="B21" s="44"/>
      <c r="C21" s="19"/>
      <c r="D21" s="19"/>
      <c r="E21" s="19"/>
      <c r="F21" s="19"/>
      <c r="G21" s="19"/>
      <c r="H21" s="19"/>
      <c r="I21" s="19"/>
    </row>
    <row r="22" spans="1:9" ht="44.4" customHeight="1">
      <c r="A22" s="42" t="s">
        <v>45</v>
      </c>
      <c r="B22" s="42"/>
      <c r="C22" s="42"/>
      <c r="D22" s="42"/>
      <c r="E22" s="42"/>
      <c r="F22" s="42"/>
      <c r="G22" s="42"/>
      <c r="H22" s="42"/>
      <c r="I22" s="42"/>
    </row>
    <row r="23" spans="1:9" ht="44.4" customHeight="1">
      <c r="A23" s="42" t="s">
        <v>56</v>
      </c>
      <c r="B23" s="42"/>
      <c r="C23" s="42"/>
      <c r="D23" s="42"/>
      <c r="E23" s="42"/>
      <c r="F23" s="42"/>
      <c r="G23" s="42"/>
      <c r="H23" s="42"/>
      <c r="I23" s="42"/>
    </row>
    <row r="24" spans="1:9" ht="22.95" customHeight="1">
      <c r="A24" s="23"/>
      <c r="B24" s="19"/>
      <c r="C24" s="19"/>
      <c r="D24" s="19"/>
      <c r="E24" s="19"/>
      <c r="F24" s="19"/>
      <c r="G24" s="19"/>
      <c r="H24" s="19"/>
      <c r="I24" s="19"/>
    </row>
    <row r="25" spans="1:9" ht="14.4">
      <c r="A25" s="24" t="s">
        <v>46</v>
      </c>
      <c r="B25" s="19"/>
      <c r="C25" s="19"/>
      <c r="D25" s="19"/>
      <c r="E25" s="19"/>
      <c r="F25" s="19"/>
      <c r="G25" s="19"/>
      <c r="H25" s="19"/>
      <c r="I25" s="19"/>
    </row>
    <row r="26" spans="1:9" ht="33" customHeight="1">
      <c r="A26" s="42" t="s">
        <v>47</v>
      </c>
      <c r="B26" s="42"/>
      <c r="C26" s="42"/>
      <c r="D26" s="42"/>
      <c r="E26" s="42"/>
      <c r="F26" s="42"/>
      <c r="G26" s="42"/>
      <c r="H26" s="42"/>
      <c r="I26" s="42"/>
    </row>
    <row r="27" spans="1:9" ht="89.4" customHeight="1">
      <c r="A27" s="42" t="s">
        <v>48</v>
      </c>
      <c r="B27" s="42"/>
      <c r="C27" s="42"/>
      <c r="D27" s="42"/>
      <c r="E27" s="42"/>
      <c r="F27" s="42"/>
      <c r="G27" s="42"/>
      <c r="H27" s="42"/>
      <c r="I27" s="42"/>
    </row>
    <row r="28" spans="1:9" ht="47.4" customHeight="1">
      <c r="A28" s="42" t="s">
        <v>49</v>
      </c>
      <c r="B28" s="42"/>
      <c r="C28" s="42"/>
      <c r="D28" s="42"/>
      <c r="E28" s="42"/>
      <c r="F28" s="42"/>
      <c r="G28" s="42"/>
      <c r="H28" s="42"/>
      <c r="I28" s="42"/>
    </row>
    <row r="29" spans="1:9" ht="87.6" customHeight="1">
      <c r="A29" s="42" t="s">
        <v>50</v>
      </c>
      <c r="B29" s="42"/>
      <c r="C29" s="42"/>
      <c r="D29" s="42"/>
      <c r="E29" s="42"/>
      <c r="F29" s="42"/>
      <c r="G29" s="42"/>
      <c r="H29" s="42"/>
      <c r="I29" s="42"/>
    </row>
    <row r="30" spans="1:9" ht="64.2" customHeight="1">
      <c r="A30" s="42" t="s">
        <v>59</v>
      </c>
      <c r="B30" s="42"/>
      <c r="C30" s="42"/>
      <c r="D30" s="42"/>
      <c r="E30" s="42"/>
      <c r="F30" s="42"/>
      <c r="G30" s="42"/>
      <c r="H30" s="42"/>
      <c r="I30" s="42"/>
    </row>
    <row r="31" spans="1:9" ht="121.2" customHeight="1">
      <c r="A31" s="42" t="s">
        <v>51</v>
      </c>
      <c r="B31" s="42"/>
      <c r="C31" s="42"/>
      <c r="D31" s="42"/>
      <c r="E31" s="42"/>
      <c r="F31" s="42"/>
      <c r="G31" s="42"/>
      <c r="H31" s="42"/>
      <c r="I31" s="42"/>
    </row>
    <row r="32" spans="1:9" ht="24.6" customHeight="1">
      <c r="A32" s="42" t="s">
        <v>52</v>
      </c>
      <c r="B32" s="42"/>
      <c r="C32" s="42"/>
      <c r="D32" s="42"/>
      <c r="E32" s="42"/>
      <c r="F32" s="42"/>
      <c r="G32" s="42"/>
      <c r="H32" s="42"/>
      <c r="I32" s="42"/>
    </row>
    <row r="33" spans="1:9" ht="34.200000000000003" customHeight="1">
      <c r="A33" s="42" t="s">
        <v>53</v>
      </c>
      <c r="B33" s="42"/>
      <c r="C33" s="42"/>
      <c r="D33" s="42"/>
      <c r="E33" s="42"/>
      <c r="F33" s="42"/>
      <c r="G33" s="42"/>
      <c r="H33" s="42"/>
      <c r="I33" s="42"/>
    </row>
    <row r="34" spans="1:9" ht="63" customHeight="1">
      <c r="A34" s="42" t="s">
        <v>54</v>
      </c>
      <c r="B34" s="42"/>
      <c r="C34" s="42"/>
      <c r="D34" s="42"/>
      <c r="E34" s="42"/>
      <c r="F34" s="42"/>
      <c r="G34" s="42"/>
      <c r="H34" s="42"/>
      <c r="I34" s="42"/>
    </row>
  </sheetData>
  <mergeCells count="25">
    <mergeCell ref="A33:I33"/>
    <mergeCell ref="A34:I34"/>
    <mergeCell ref="A27:I27"/>
    <mergeCell ref="A28:I28"/>
    <mergeCell ref="A29:I29"/>
    <mergeCell ref="A30:I30"/>
    <mergeCell ref="A31:I31"/>
    <mergeCell ref="A32:I32"/>
    <mergeCell ref="A26:I26"/>
    <mergeCell ref="A10:I10"/>
    <mergeCell ref="A11:I11"/>
    <mergeCell ref="A12:I12"/>
    <mergeCell ref="A13:I13"/>
    <mergeCell ref="A14:I14"/>
    <mergeCell ref="A15:I15"/>
    <mergeCell ref="A16:I16"/>
    <mergeCell ref="A19:I19"/>
    <mergeCell ref="A21:B21"/>
    <mergeCell ref="A22:I22"/>
    <mergeCell ref="A23:I23"/>
    <mergeCell ref="B8:H8"/>
    <mergeCell ref="D2:F2"/>
    <mergeCell ref="A4:I4"/>
    <mergeCell ref="A6:H6"/>
    <mergeCell ref="B7:H7"/>
  </mergeCells>
  <pageMargins left="1.1023622047244095" right="0.31496062992125984" top="0.94488188976377951" bottom="0.74803149606299213" header="0.31496062992125984" footer="0.31496062992125984"/>
  <pageSetup paperSize="9" scale="94" orientation="portrait" r:id="rId1"/>
  <rowBreaks count="1" manualBreakCount="1">
    <brk id="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15">
    <pageSetUpPr fitToPage="1"/>
  </sheetPr>
  <dimension ref="A1:I19"/>
  <sheetViews>
    <sheetView tabSelected="1" showWhiteSpace="0" view="pageBreakPreview" zoomScale="130" zoomScaleNormal="100" zoomScaleSheetLayoutView="130" zoomScalePageLayoutView="85" workbookViewId="0">
      <selection activeCell="G18" sqref="G18"/>
    </sheetView>
  </sheetViews>
  <sheetFormatPr defaultRowHeight="13.8"/>
  <cols>
    <col min="2" max="2" width="12.8984375" customWidth="1"/>
    <col min="3" max="3" width="56.59765625" customWidth="1"/>
    <col min="6" max="6" width="12" style="10" customWidth="1"/>
    <col min="7" max="7" width="12.69921875" style="12" customWidth="1"/>
    <col min="8" max="8" width="4.5" customWidth="1"/>
  </cols>
  <sheetData>
    <row r="1" spans="1:9" ht="25.5" customHeight="1">
      <c r="A1" s="46" t="s">
        <v>31</v>
      </c>
      <c r="B1" s="46"/>
      <c r="C1" s="46"/>
      <c r="D1" s="46"/>
      <c r="E1" s="46"/>
      <c r="F1" s="46"/>
      <c r="G1" s="46"/>
    </row>
    <row r="2" spans="1:9" ht="14.25" customHeight="1">
      <c r="A2" s="54" t="s">
        <v>10</v>
      </c>
      <c r="B2" s="54" t="s">
        <v>60</v>
      </c>
      <c r="C2" s="54" t="s">
        <v>14</v>
      </c>
      <c r="D2" s="57" t="s">
        <v>2</v>
      </c>
      <c r="E2" s="58"/>
      <c r="F2" s="51" t="s">
        <v>88</v>
      </c>
      <c r="G2" s="51" t="s">
        <v>11</v>
      </c>
      <c r="I2" s="1"/>
    </row>
    <row r="3" spans="1:9" ht="41.4" customHeight="1">
      <c r="A3" s="56"/>
      <c r="B3" s="55"/>
      <c r="C3" s="56"/>
      <c r="D3" s="3" t="s">
        <v>0</v>
      </c>
      <c r="E3" s="3" t="s">
        <v>1</v>
      </c>
      <c r="F3" s="52"/>
      <c r="G3" s="53"/>
    </row>
    <row r="4" spans="1:9">
      <c r="A4" s="2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11" t="s">
        <v>8</v>
      </c>
      <c r="G4" s="11" t="s">
        <v>9</v>
      </c>
    </row>
    <row r="5" spans="1:9" ht="13.8" customHeight="1">
      <c r="A5" s="48" t="s">
        <v>63</v>
      </c>
      <c r="B5" s="49"/>
      <c r="C5" s="49"/>
      <c r="D5" s="49"/>
      <c r="E5" s="49"/>
      <c r="F5" s="49"/>
      <c r="G5" s="50"/>
    </row>
    <row r="6" spans="1:9" ht="26.4">
      <c r="A6" s="15" t="s">
        <v>74</v>
      </c>
      <c r="B6" s="13" t="s">
        <v>62</v>
      </c>
      <c r="C6" s="16" t="s">
        <v>72</v>
      </c>
      <c r="D6" s="14" t="s">
        <v>30</v>
      </c>
      <c r="E6" s="25">
        <v>1</v>
      </c>
      <c r="F6" s="26">
        <v>0</v>
      </c>
      <c r="G6" s="27">
        <f>E6*F6</f>
        <v>0</v>
      </c>
    </row>
    <row r="7" spans="1:9">
      <c r="A7" s="15" t="s">
        <v>75</v>
      </c>
      <c r="B7" s="13" t="s">
        <v>62</v>
      </c>
      <c r="C7" s="16" t="s">
        <v>73</v>
      </c>
      <c r="D7" s="14" t="s">
        <v>30</v>
      </c>
      <c r="E7" s="25">
        <v>1</v>
      </c>
      <c r="F7" s="26">
        <v>0</v>
      </c>
      <c r="G7" s="27">
        <f>E7*F7</f>
        <v>0</v>
      </c>
    </row>
    <row r="8" spans="1:9" ht="13.8" customHeight="1">
      <c r="A8" s="48" t="s">
        <v>71</v>
      </c>
      <c r="B8" s="49"/>
      <c r="C8" s="49"/>
      <c r="D8" s="49"/>
      <c r="E8" s="49"/>
      <c r="F8" s="49"/>
      <c r="G8" s="50"/>
    </row>
    <row r="9" spans="1:9" ht="39.6">
      <c r="A9" s="15" t="s">
        <v>76</v>
      </c>
      <c r="B9" s="13" t="s">
        <v>84</v>
      </c>
      <c r="C9" s="16" t="s">
        <v>64</v>
      </c>
      <c r="D9" s="14" t="s">
        <v>30</v>
      </c>
      <c r="E9" s="25">
        <v>1</v>
      </c>
      <c r="F9" s="26">
        <v>0</v>
      </c>
      <c r="G9" s="27">
        <f>E9*F9</f>
        <v>0</v>
      </c>
    </row>
    <row r="10" spans="1:9" ht="26.4">
      <c r="A10" s="15" t="s">
        <v>77</v>
      </c>
      <c r="B10" s="13" t="s">
        <v>85</v>
      </c>
      <c r="C10" s="16" t="s">
        <v>65</v>
      </c>
      <c r="D10" s="14" t="s">
        <v>30</v>
      </c>
      <c r="E10" s="25">
        <v>1</v>
      </c>
      <c r="F10" s="26">
        <v>0</v>
      </c>
      <c r="G10" s="27">
        <f t="shared" ref="G10:G15" si="0">E10*F10</f>
        <v>0</v>
      </c>
    </row>
    <row r="11" spans="1:9" ht="26.4">
      <c r="A11" s="15" t="s">
        <v>78</v>
      </c>
      <c r="B11" s="13" t="s">
        <v>86</v>
      </c>
      <c r="C11" s="16" t="s">
        <v>66</v>
      </c>
      <c r="D11" s="14" t="s">
        <v>30</v>
      </c>
      <c r="E11" s="25">
        <v>1</v>
      </c>
      <c r="F11" s="26">
        <v>0</v>
      </c>
      <c r="G11" s="27">
        <f t="shared" si="0"/>
        <v>0</v>
      </c>
    </row>
    <row r="12" spans="1:9" ht="26.4">
      <c r="A12" s="15" t="s">
        <v>79</v>
      </c>
      <c r="B12" s="13" t="s">
        <v>86</v>
      </c>
      <c r="C12" s="16" t="s">
        <v>67</v>
      </c>
      <c r="D12" s="14" t="s">
        <v>30</v>
      </c>
      <c r="E12" s="25">
        <v>1</v>
      </c>
      <c r="F12" s="26">
        <v>0</v>
      </c>
      <c r="G12" s="27">
        <f t="shared" si="0"/>
        <v>0</v>
      </c>
    </row>
    <row r="13" spans="1:9" ht="26.4">
      <c r="A13" s="15" t="s">
        <v>80</v>
      </c>
      <c r="B13" s="13" t="s">
        <v>87</v>
      </c>
      <c r="C13" s="16" t="s">
        <v>68</v>
      </c>
      <c r="D13" s="14" t="s">
        <v>30</v>
      </c>
      <c r="E13" s="25">
        <v>1</v>
      </c>
      <c r="F13" s="26">
        <v>0</v>
      </c>
      <c r="G13" s="27">
        <f t="shared" si="0"/>
        <v>0</v>
      </c>
    </row>
    <row r="14" spans="1:9">
      <c r="A14" s="15" t="s">
        <v>81</v>
      </c>
      <c r="B14" s="13" t="s">
        <v>83</v>
      </c>
      <c r="C14" s="16" t="s">
        <v>69</v>
      </c>
      <c r="D14" s="14" t="s">
        <v>30</v>
      </c>
      <c r="E14" s="25">
        <v>1</v>
      </c>
      <c r="F14" s="26">
        <v>0</v>
      </c>
      <c r="G14" s="27">
        <f t="shared" si="0"/>
        <v>0</v>
      </c>
    </row>
    <row r="15" spans="1:9" ht="14.4" thickBot="1">
      <c r="A15" s="15" t="s">
        <v>82</v>
      </c>
      <c r="B15" s="13" t="s">
        <v>62</v>
      </c>
      <c r="C15" s="16" t="s">
        <v>70</v>
      </c>
      <c r="D15" s="14" t="s">
        <v>30</v>
      </c>
      <c r="E15" s="25">
        <v>1</v>
      </c>
      <c r="F15" s="26">
        <v>0</v>
      </c>
      <c r="G15" s="29">
        <f t="shared" si="0"/>
        <v>0</v>
      </c>
    </row>
    <row r="16" spans="1:9" ht="14.4" thickTop="1">
      <c r="A16" s="47" t="s">
        <v>89</v>
      </c>
      <c r="B16" s="47"/>
      <c r="C16" s="47"/>
      <c r="D16" s="47"/>
      <c r="E16" s="47"/>
      <c r="F16" s="47"/>
      <c r="G16" s="30">
        <f>SUM(G6:G15)</f>
        <v>0</v>
      </c>
    </row>
    <row r="17" spans="1:7">
      <c r="A17" s="47" t="s">
        <v>90</v>
      </c>
      <c r="B17" s="47"/>
      <c r="C17" s="47"/>
      <c r="D17" s="47"/>
      <c r="E17" s="47"/>
      <c r="F17" s="47"/>
      <c r="G17" s="28">
        <f>G16*0.23</f>
        <v>0</v>
      </c>
    </row>
    <row r="18" spans="1:7" ht="13.2" customHeight="1">
      <c r="A18" s="47" t="s">
        <v>91</v>
      </c>
      <c r="B18" s="47"/>
      <c r="C18" s="47"/>
      <c r="D18" s="47"/>
      <c r="E18" s="47"/>
      <c r="F18" s="47"/>
      <c r="G18" s="28">
        <f>G16-G17</f>
        <v>0</v>
      </c>
    </row>
    <row r="19" spans="1:7" ht="13.2" customHeight="1">
      <c r="A19" s="45" t="s">
        <v>92</v>
      </c>
      <c r="B19" s="45"/>
      <c r="C19" s="45"/>
      <c r="D19" s="45"/>
      <c r="E19" s="45"/>
      <c r="F19" s="45"/>
      <c r="G19" s="45"/>
    </row>
  </sheetData>
  <mergeCells count="13">
    <mergeCell ref="A19:G19"/>
    <mergeCell ref="A1:G1"/>
    <mergeCell ref="A18:F18"/>
    <mergeCell ref="A8:G8"/>
    <mergeCell ref="F2:F3"/>
    <mergeCell ref="G2:G3"/>
    <mergeCell ref="B2:B3"/>
    <mergeCell ref="C2:C3"/>
    <mergeCell ref="D2:E2"/>
    <mergeCell ref="A2:A3"/>
    <mergeCell ref="A5:G5"/>
    <mergeCell ref="A17:F17"/>
    <mergeCell ref="A16:F16"/>
  </mergeCells>
  <phoneticPr fontId="0" type="noConversion"/>
  <printOptions horizontalCentered="1"/>
  <pageMargins left="1.1023622047244095" right="0.31496062992125984" top="0.94488188976377951" bottom="0.74803149606299213" header="0.31496062992125984" footer="0.31496062992125984"/>
  <pageSetup paperSize="9" scale="66" firstPageNumber="20" orientation="portrait" useFirstPageNumber="1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J17"/>
  <sheetViews>
    <sheetView view="pageLayout" zoomScaleNormal="100" workbookViewId="0">
      <selection activeCell="A15" sqref="A15:F15"/>
    </sheetView>
  </sheetViews>
  <sheetFormatPr defaultRowHeight="13.8"/>
  <cols>
    <col min="2" max="2" width="9.69921875" customWidth="1"/>
    <col min="3" max="3" width="51.59765625" customWidth="1"/>
    <col min="6" max="6" width="12" style="9" customWidth="1"/>
    <col min="7" max="7" width="12.69921875" style="9" customWidth="1"/>
    <col min="8" max="8" width="26.8984375" customWidth="1"/>
  </cols>
  <sheetData>
    <row r="2" spans="1:10" ht="14.25" customHeight="1">
      <c r="A2" s="54" t="s">
        <v>10</v>
      </c>
      <c r="B2" s="54" t="s">
        <v>13</v>
      </c>
      <c r="C2" s="54" t="s">
        <v>14</v>
      </c>
      <c r="D2" s="57" t="s">
        <v>2</v>
      </c>
      <c r="E2" s="58"/>
      <c r="F2" s="54" t="s">
        <v>15</v>
      </c>
      <c r="G2" s="54" t="s">
        <v>11</v>
      </c>
      <c r="J2" s="1"/>
    </row>
    <row r="3" spans="1:10">
      <c r="A3" s="56"/>
      <c r="B3" s="55"/>
      <c r="C3" s="56"/>
      <c r="D3" s="3" t="s">
        <v>0</v>
      </c>
      <c r="E3" s="3" t="s">
        <v>1</v>
      </c>
      <c r="F3" s="55"/>
      <c r="G3" s="56"/>
    </row>
    <row r="4" spans="1:10">
      <c r="A4" s="2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</row>
    <row r="5" spans="1:10">
      <c r="A5" s="67" t="s">
        <v>21</v>
      </c>
      <c r="B5" s="68"/>
      <c r="C5" s="68"/>
      <c r="D5" s="68"/>
      <c r="E5" s="68"/>
      <c r="F5" s="68"/>
      <c r="G5" s="69"/>
    </row>
    <row r="6" spans="1:10">
      <c r="A6" s="70"/>
      <c r="B6" s="71"/>
      <c r="C6" s="71"/>
      <c r="D6" s="71"/>
      <c r="E6" s="71"/>
      <c r="F6" s="71"/>
      <c r="G6" s="72"/>
    </row>
    <row r="7" spans="1:10" ht="40.5" customHeight="1">
      <c r="A7" s="73" t="s">
        <v>26</v>
      </c>
      <c r="B7" s="74"/>
      <c r="C7" s="74"/>
      <c r="D7" s="74"/>
      <c r="E7" s="74"/>
      <c r="F7" s="74"/>
      <c r="G7" s="75"/>
    </row>
    <row r="8" spans="1:10">
      <c r="A8" s="64" t="s">
        <v>22</v>
      </c>
      <c r="B8" s="65"/>
      <c r="C8" s="65"/>
      <c r="D8" s="65"/>
      <c r="E8" s="65"/>
      <c r="F8" s="65"/>
      <c r="G8" s="66"/>
    </row>
    <row r="9" spans="1:10">
      <c r="A9" s="4">
        <v>1</v>
      </c>
      <c r="B9" s="5" t="s">
        <v>24</v>
      </c>
      <c r="C9" s="6" t="s">
        <v>18</v>
      </c>
      <c r="D9" s="7" t="s">
        <v>12</v>
      </c>
      <c r="E9" s="7"/>
      <c r="F9" s="8"/>
      <c r="G9" s="8">
        <f>E9*F9</f>
        <v>0</v>
      </c>
    </row>
    <row r="10" spans="1:10">
      <c r="A10" s="76" t="s">
        <v>17</v>
      </c>
      <c r="B10" s="77"/>
      <c r="C10" s="77"/>
      <c r="D10" s="77"/>
      <c r="E10" s="77"/>
      <c r="F10" s="78"/>
      <c r="G10" s="59">
        <f>SUM(G9:G9)</f>
        <v>0</v>
      </c>
    </row>
    <row r="11" spans="1:10">
      <c r="A11" s="61"/>
      <c r="B11" s="62"/>
      <c r="C11" s="62"/>
      <c r="D11" s="62"/>
      <c r="E11" s="62"/>
      <c r="F11" s="63"/>
      <c r="G11" s="60"/>
    </row>
    <row r="12" spans="1:10">
      <c r="A12" s="64" t="s">
        <v>23</v>
      </c>
      <c r="B12" s="65"/>
      <c r="C12" s="65"/>
      <c r="D12" s="65"/>
      <c r="E12" s="65"/>
      <c r="F12" s="65"/>
      <c r="G12" s="66"/>
    </row>
    <row r="13" spans="1:10">
      <c r="A13" s="4">
        <v>2</v>
      </c>
      <c r="B13" s="5" t="s">
        <v>25</v>
      </c>
      <c r="C13" s="6" t="s">
        <v>19</v>
      </c>
      <c r="D13" s="7" t="s">
        <v>16</v>
      </c>
      <c r="E13" s="7"/>
      <c r="F13" s="8"/>
      <c r="G13" s="8">
        <f>E13*F13</f>
        <v>0</v>
      </c>
    </row>
    <row r="14" spans="1:10">
      <c r="A14" s="76" t="s">
        <v>17</v>
      </c>
      <c r="B14" s="77"/>
      <c r="C14" s="77"/>
      <c r="D14" s="77"/>
      <c r="E14" s="77"/>
      <c r="F14" s="78"/>
      <c r="G14" s="59">
        <f>SUM(G13:G13)</f>
        <v>0</v>
      </c>
    </row>
    <row r="15" spans="1:10" ht="16.5" customHeight="1">
      <c r="A15" s="61"/>
      <c r="B15" s="62"/>
      <c r="C15" s="62"/>
      <c r="D15" s="62"/>
      <c r="E15" s="62"/>
      <c r="F15" s="63"/>
      <c r="G15" s="60"/>
    </row>
    <row r="16" spans="1:10" ht="25.5" customHeight="1">
      <c r="A16" s="79" t="s">
        <v>20</v>
      </c>
      <c r="B16" s="80"/>
      <c r="C16" s="80"/>
      <c r="D16" s="80"/>
      <c r="E16" s="80"/>
      <c r="F16" s="81"/>
      <c r="G16" s="82">
        <f>G10+G14</f>
        <v>0</v>
      </c>
    </row>
    <row r="17" spans="1:7" ht="12.75" customHeight="1">
      <c r="A17" s="84"/>
      <c r="B17" s="85"/>
      <c r="C17" s="85"/>
      <c r="D17" s="85"/>
      <c r="E17" s="85"/>
      <c r="F17" s="86"/>
      <c r="G17" s="83"/>
    </row>
  </sheetData>
  <mergeCells count="19">
    <mergeCell ref="A16:F16"/>
    <mergeCell ref="G16:G17"/>
    <mergeCell ref="A17:F17"/>
    <mergeCell ref="A12:G12"/>
    <mergeCell ref="A14:F14"/>
    <mergeCell ref="G14:G15"/>
    <mergeCell ref="A15:F15"/>
    <mergeCell ref="G10:G11"/>
    <mergeCell ref="A11:F11"/>
    <mergeCell ref="D2:E2"/>
    <mergeCell ref="F2:F3"/>
    <mergeCell ref="A8:G8"/>
    <mergeCell ref="A2:A3"/>
    <mergeCell ref="B2:B3"/>
    <mergeCell ref="C2:C3"/>
    <mergeCell ref="A5:G6"/>
    <mergeCell ref="A7:G7"/>
    <mergeCell ref="G2:G3"/>
    <mergeCell ref="A10:F10"/>
  </mergeCells>
  <pageMargins left="0.7" right="0.7" top="0.8677083333333333" bottom="0.75" header="0.3" footer="0.3"/>
  <pageSetup paperSize="9" scale="98" firstPageNumber="20" orientation="landscape" useFirstPageNumber="1" horizontalDpi="4294967295" verticalDpi="4294967295" r:id="rId1"/>
  <headerFooter>
    <oddHeader>&amp;C&amp;9OCZYSZCZALNIA ŚCIEKÓW 
W SZLACHĘCINIE</oddHeader>
    <oddFooter>&amp;COczyszczalnia ścieków w Szlachęcinie
ul. Szlachęcin 7, 62-004 Czerwonak</oddFooter>
  </headerFooter>
</worksheet>
</file>

<file path=docMetadata/LabelInfo.xml><?xml version="1.0" encoding="utf-8"?>
<clbl:labelList xmlns:clbl="http://schemas.microsoft.com/office/2020/mipLabelMetadata">
  <clbl:label id="{9b33bb29-a28e-45b3-bf8a-841a7212028c}" enabled="1" method="Privileged" siteId="{604704f6-d28f-4d05-8fda-5bd318c39bd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2</vt:i4>
      </vt:variant>
    </vt:vector>
  </HeadingPairs>
  <TitlesOfParts>
    <vt:vector size="6" baseType="lpstr">
      <vt:lpstr>STRONA TYT.</vt:lpstr>
      <vt:lpstr>Preambuła</vt:lpstr>
      <vt:lpstr>Wykaz cen</vt:lpstr>
      <vt:lpstr>XXXXXX</vt:lpstr>
      <vt:lpstr>'STRONA TYT.'!Obszar_wydruku</vt:lpstr>
      <vt:lpstr>'Wykaz cen'!Obszar_wydruku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Szajer</dc:creator>
  <cp:lastModifiedBy>Anna Padurska</cp:lastModifiedBy>
  <cp:lastPrinted>2025-04-22T07:36:44Z</cp:lastPrinted>
  <dcterms:created xsi:type="dcterms:W3CDTF">2009-05-21T06:41:56Z</dcterms:created>
  <dcterms:modified xsi:type="dcterms:W3CDTF">2025-04-22T11:09:32Z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MSIP_Label_7831e2fe-3d9c-460f-a618-11b95c642f58_Enabled">
    <vt:lpwstr>true</vt:lpwstr>
  </property>
  <property fmtid="{D5CDD505-2E9C-101B-9397-08002B2CF9AE}" pid="4" name="MSIP_Label_7831e2fe-3d9c-460f-a618-11b95c642f58_SetDate">
    <vt:lpwstr>2023-08-24T09:08:21Z</vt:lpwstr>
  </property>
  <property fmtid="{D5CDD505-2E9C-101B-9397-08002B2CF9AE}" pid="5" name="MSIP_Label_7831e2fe-3d9c-460f-a618-11b95c642f58_Method">
    <vt:lpwstr>Privileged</vt:lpwstr>
  </property>
  <property fmtid="{D5CDD505-2E9C-101B-9397-08002B2CF9AE}" pid="6" name="MSIP_Label_7831e2fe-3d9c-460f-a618-11b95c642f58_Name">
    <vt:lpwstr>Publiczne</vt:lpwstr>
  </property>
  <property fmtid="{D5CDD505-2E9C-101B-9397-08002B2CF9AE}" pid="7" name="MSIP_Label_7831e2fe-3d9c-460f-a618-11b95c642f58_SiteId">
    <vt:lpwstr>604704f6-d28f-4d05-8fda-5bd318c39bda</vt:lpwstr>
  </property>
  <property fmtid="{D5CDD505-2E9C-101B-9397-08002B2CF9AE}" pid="8" name="MSIP_Label_7831e2fe-3d9c-460f-a618-11b95c642f58_ActionId">
    <vt:lpwstr>af155ade-2b70-4572-86b8-c99e3d8505e0</vt:lpwstr>
  </property>
  <property fmtid="{D5CDD505-2E9C-101B-9397-08002B2CF9AE}" pid="9" name="MSIP_Label_7831e2fe-3d9c-460f-a618-11b95c642f58_ContentBits">
    <vt:lpwstr>0</vt:lpwstr>
  </property>
</Properties>
</file>